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380" firstSheet="1" activeTab="1"/>
  </bookViews>
  <sheets>
    <sheet name="面试人员名单" sheetId="8" r:id="rId1"/>
    <sheet name="笔试面试得分一览表" sheetId="18" r:id="rId2"/>
  </sheets>
  <calcPr calcId="144525"/>
</workbook>
</file>

<file path=xl/sharedStrings.xml><?xml version="1.0" encoding="utf-8"?>
<sst xmlns="http://schemas.openxmlformats.org/spreadsheetml/2006/main" count="48">
  <si>
    <t>2018年省红十字会直属事业单位（中国红十字会湖北备灾救灾中心）                             公开招聘工作人员面试人员名单</t>
  </si>
  <si>
    <t>序号</t>
  </si>
  <si>
    <t>姓名</t>
  </si>
  <si>
    <t>报考单位</t>
  </si>
  <si>
    <t>报考岗位</t>
  </si>
  <si>
    <t>准考证号</t>
  </si>
  <si>
    <t>总成绩</t>
  </si>
  <si>
    <t>岗位名次</t>
  </si>
  <si>
    <t>备注</t>
  </si>
  <si>
    <t>张洒</t>
  </si>
  <si>
    <t>中国红十字会湖北备灾救灾中心</t>
  </si>
  <si>
    <t>仓库管理</t>
  </si>
  <si>
    <t>114230023703</t>
  </si>
  <si>
    <t>兰慧</t>
  </si>
  <si>
    <t>114230024602</t>
  </si>
  <si>
    <t>熊红酥</t>
  </si>
  <si>
    <t>114230021623</t>
  </si>
  <si>
    <t>王鹏</t>
  </si>
  <si>
    <t>救援队管理</t>
  </si>
  <si>
    <t>114230020601</t>
  </si>
  <si>
    <t>周保森</t>
  </si>
  <si>
    <t>114230025214</t>
  </si>
  <si>
    <t>杨诚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</si>
  <si>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14230024116</t>
    </r>
  </si>
  <si>
    <t>2019年省红十字会直属事业单位公开招聘工作人员笔试面试得分一览表</t>
  </si>
  <si>
    <t>主管部门</t>
  </si>
  <si>
    <t>职位代码</t>
  </si>
  <si>
    <t>职位名称</t>
  </si>
  <si>
    <t>招聘计划数</t>
  </si>
  <si>
    <t>职测分数</t>
  </si>
  <si>
    <t>综合分数</t>
  </si>
  <si>
    <t>笔试总分</t>
  </si>
  <si>
    <t>折算后成绩</t>
  </si>
  <si>
    <t>三项目人员加分</t>
  </si>
  <si>
    <t>笔试最终成绩</t>
  </si>
  <si>
    <t>笔试折算分（占总分30%）</t>
  </si>
  <si>
    <t>面试成绩</t>
  </si>
  <si>
    <t>面试折算分（占总分70%）</t>
  </si>
  <si>
    <t>笔试面试总得分</t>
  </si>
  <si>
    <t>笔试面试总排名</t>
  </si>
  <si>
    <t>湖北省红十字会</t>
  </si>
  <si>
    <t>14230086844000001</t>
  </si>
  <si>
    <t>祁涵</t>
  </si>
  <si>
    <t>1142300401207</t>
  </si>
  <si>
    <t>1142300405012</t>
  </si>
  <si>
    <t>宋鹏飞</t>
  </si>
  <si>
    <t>1142300406324</t>
  </si>
  <si>
    <t>考生自愿弃权，未参加面试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</si>
</sst>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.00_ "/>
  </numFmts>
  <fonts count="27">
    <font>
      <sz val="12"/>
      <name val="宋体"/>
      <charset val="134"/>
    </font>
    <font>
      <sz val="18"/>
      <color theme="1"/>
      <name val="方正小标宋_GBK"/>
      <charset val="134"/>
    </font>
    <font>
      <b/>
      <sz val="10"/>
      <name val="黑体"/>
      <charset val="134"/>
    </font>
    <font>
      <sz val="10"/>
      <name val="宋体"/>
      <charset val="134"/>
    </font>
    <font>
      <sz val="10"/>
      <name val="仿宋_GB2312"/>
      <charset val="134"/>
    </font>
    <font>
      <sz val="20"/>
      <name val="方正小标宋_GBK"/>
      <charset val="134"/>
    </font>
    <font>
      <sz val="6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3" fillId="22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14" borderId="10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9" applyNumberFormat="0" applyAlignment="0" applyProtection="0">
      <alignment vertical="center"/>
    </xf>
    <xf numFmtId="0" fontId="24" fillId="13" borderId="13" applyNumberFormat="0" applyAlignment="0" applyProtection="0">
      <alignment vertical="center"/>
    </xf>
    <xf numFmtId="0" fontId="8" fillId="4" borderId="7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>
      <alignment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0" fillId="0" borderId="0" xfId="0" applyNumberFormat="1" applyFill="1" applyAlignment="1">
      <alignment wrapText="1"/>
    </xf>
    <xf numFmtId="177" fontId="0" fillId="0" borderId="0" xfId="0" applyNumberFormat="1" applyFill="1" applyAlignment="1">
      <alignment wrapText="1"/>
    </xf>
    <xf numFmtId="178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78" fontId="0" fillId="0" borderId="0" xfId="0" applyNumberFormat="1">
      <alignment vertical="center"/>
    </xf>
    <xf numFmtId="0" fontId="5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 quotePrefix="1">
      <alignment horizontal="center" vertical="center" wrapText="1"/>
    </xf>
    <xf numFmtId="49" fontId="4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8"/>
  <sheetViews>
    <sheetView workbookViewId="0">
      <selection activeCell="N5" sqref="N5"/>
    </sheetView>
  </sheetViews>
  <sheetFormatPr defaultColWidth="8" defaultRowHeight="15" outlineLevelRow="7" outlineLevelCol="7"/>
  <cols>
    <col min="1" max="1" width="5.75" customWidth="1"/>
    <col min="2" max="2" width="15.5" customWidth="1"/>
    <col min="3" max="3" width="26.75" customWidth="1"/>
    <col min="4" max="4" width="17.875" customWidth="1"/>
    <col min="5" max="5" width="18.25" customWidth="1"/>
    <col min="6" max="6" width="12.75" style="28" customWidth="1"/>
    <col min="7" max="7" width="14.375" customWidth="1"/>
    <col min="8" max="8" width="11.875" style="5" customWidth="1"/>
  </cols>
  <sheetData>
    <row r="1" ht="78" customHeight="1" spans="1:8">
      <c r="A1" s="29" t="s">
        <v>0</v>
      </c>
      <c r="B1" s="29"/>
      <c r="C1" s="29"/>
      <c r="D1" s="29"/>
      <c r="E1" s="29"/>
      <c r="F1" s="29"/>
      <c r="G1" s="29"/>
      <c r="H1" s="29"/>
    </row>
    <row r="2" s="27" customFormat="1" ht="41.1" customHeight="1" spans="1:8">
      <c r="A2" s="30" t="s">
        <v>1</v>
      </c>
      <c r="B2" s="31" t="s">
        <v>2</v>
      </c>
      <c r="C2" s="32" t="s">
        <v>3</v>
      </c>
      <c r="D2" s="32" t="s">
        <v>4</v>
      </c>
      <c r="E2" s="32" t="s">
        <v>5</v>
      </c>
      <c r="F2" s="33" t="s">
        <v>6</v>
      </c>
      <c r="G2" s="32" t="s">
        <v>7</v>
      </c>
      <c r="H2" s="30" t="s">
        <v>8</v>
      </c>
    </row>
    <row r="3" ht="39.95" customHeight="1" spans="1:8">
      <c r="A3" s="34"/>
      <c r="B3" s="35" t="s">
        <v>9</v>
      </c>
      <c r="C3" s="36" t="s">
        <v>10</v>
      </c>
      <c r="D3" s="36" t="s">
        <v>11</v>
      </c>
      <c r="E3" s="36" t="s">
        <v>12</v>
      </c>
      <c r="F3" s="37"/>
      <c r="G3" s="36"/>
      <c r="H3" s="38"/>
    </row>
    <row r="4" ht="39.95" customHeight="1" spans="1:8">
      <c r="A4" s="34"/>
      <c r="B4" s="35" t="s">
        <v>13</v>
      </c>
      <c r="C4" s="36" t="s">
        <v>10</v>
      </c>
      <c r="D4" s="36" t="s">
        <v>11</v>
      </c>
      <c r="E4" s="36" t="s">
        <v>14</v>
      </c>
      <c r="F4" s="37"/>
      <c r="G4" s="36"/>
      <c r="H4" s="34"/>
    </row>
    <row r="5" ht="39.95" customHeight="1" spans="1:8">
      <c r="A5" s="34"/>
      <c r="B5" s="35" t="s">
        <v>15</v>
      </c>
      <c r="C5" s="36" t="s">
        <v>10</v>
      </c>
      <c r="D5" s="36" t="s">
        <v>11</v>
      </c>
      <c r="E5" s="36" t="s">
        <v>16</v>
      </c>
      <c r="F5" s="37"/>
      <c r="G5" s="36"/>
      <c r="H5" s="34"/>
    </row>
    <row r="6" ht="39.95" customHeight="1" spans="1:8">
      <c r="A6" s="34"/>
      <c r="B6" s="35" t="s">
        <v>17</v>
      </c>
      <c r="C6" s="36" t="s">
        <v>10</v>
      </c>
      <c r="D6" s="36" t="s">
        <v>18</v>
      </c>
      <c r="E6" s="36" t="s">
        <v>19</v>
      </c>
      <c r="F6" s="37"/>
      <c r="G6" s="36"/>
      <c r="H6" s="34"/>
    </row>
    <row r="7" ht="39.95" customHeight="1" spans="1:8">
      <c r="A7" s="34"/>
      <c r="B7" s="35" t="s">
        <v>20</v>
      </c>
      <c r="C7" s="36" t="s">
        <v>10</v>
      </c>
      <c r="D7" s="36" t="s">
        <v>18</v>
      </c>
      <c r="E7" s="36" t="s">
        <v>21</v>
      </c>
      <c r="F7" s="37"/>
      <c r="G7" s="36"/>
      <c r="H7" s="34"/>
    </row>
    <row r="8" ht="39.95" customHeight="1" spans="1:8">
      <c r="A8" s="34"/>
      <c r="B8" s="35" t="s">
        <v>22</v>
      </c>
      <c r="C8" s="36" t="s">
        <v>10</v>
      </c>
      <c r="D8" s="36" t="s">
        <v>18</v>
      </c>
      <c r="E8" s="39" t="s">
        <v>23</v>
      </c>
      <c r="F8" s="37"/>
      <c r="G8" s="36"/>
      <c r="H8" s="34"/>
    </row>
  </sheetData>
  <mergeCells count="1">
    <mergeCell ref="A1:H1"/>
  </mergeCells>
  <pageMargins left="0.75" right="0.238888888888889" top="0.75" bottom="1" header="0.509027777777778" footer="0.509027777777778"/>
  <pageSetup paperSize="9" orientation="landscape" horizontalDpi="600" vertic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6"/>
  <sheetViews>
    <sheetView tabSelected="1" workbookViewId="0">
      <selection activeCell="Q2" sqref="Q2"/>
    </sheetView>
  </sheetViews>
  <sheetFormatPr defaultColWidth="8.66666666666667" defaultRowHeight="15" outlineLevelRow="5"/>
  <cols>
    <col min="1" max="1" width="3.5" customWidth="1"/>
    <col min="2" max="2" width="4.625" customWidth="1"/>
    <col min="3" max="3" width="6.5" style="2" customWidth="1"/>
    <col min="4" max="4" width="5.5" customWidth="1"/>
    <col min="5" max="5" width="7.41666666666667" customWidth="1"/>
    <col min="6" max="6" width="9.125" customWidth="1"/>
    <col min="7" max="7" width="12.25" style="2" customWidth="1"/>
    <col min="8" max="9" width="5.41666666666667" style="3" customWidth="1"/>
    <col min="10" max="10" width="5.25" style="3" customWidth="1"/>
    <col min="11" max="11" width="6.625" style="3" customWidth="1"/>
    <col min="12" max="12" width="4.25" style="3" customWidth="1"/>
    <col min="13" max="13" width="6.625" style="3" customWidth="1"/>
    <col min="14" max="14" width="8.41666666666667" style="3" customWidth="1"/>
    <col min="15" max="15" width="5.41666666666667" style="3" customWidth="1"/>
    <col min="16" max="16" width="8.75" style="3" customWidth="1"/>
    <col min="17" max="17" width="8.33333333333333" style="3" customWidth="1"/>
    <col min="18" max="18" width="7.83333333333333" style="4" customWidth="1"/>
    <col min="19" max="19" width="13" style="5" customWidth="1"/>
  </cols>
  <sheetData>
    <row r="1" ht="78" customHeight="1" spans="1:19">
      <c r="A1" s="6" t="s">
        <v>24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="1" customFormat="1" ht="91.5" customHeight="1" spans="1:19">
      <c r="A2" s="7" t="s">
        <v>25</v>
      </c>
      <c r="B2" s="7" t="s">
        <v>3</v>
      </c>
      <c r="C2" s="8" t="s">
        <v>26</v>
      </c>
      <c r="D2" s="7" t="s">
        <v>27</v>
      </c>
      <c r="E2" s="7" t="s">
        <v>28</v>
      </c>
      <c r="F2" s="7" t="s">
        <v>2</v>
      </c>
      <c r="G2" s="8" t="s">
        <v>5</v>
      </c>
      <c r="H2" s="9" t="s">
        <v>29</v>
      </c>
      <c r="I2" s="9" t="s">
        <v>30</v>
      </c>
      <c r="J2" s="9" t="s">
        <v>31</v>
      </c>
      <c r="K2" s="9" t="s">
        <v>32</v>
      </c>
      <c r="L2" s="9" t="s">
        <v>33</v>
      </c>
      <c r="M2" s="9" t="s">
        <v>34</v>
      </c>
      <c r="N2" s="9" t="s">
        <v>35</v>
      </c>
      <c r="O2" s="9" t="s">
        <v>36</v>
      </c>
      <c r="P2" s="9" t="s">
        <v>37</v>
      </c>
      <c r="Q2" s="9" t="s">
        <v>38</v>
      </c>
      <c r="R2" s="23" t="s">
        <v>39</v>
      </c>
      <c r="S2" s="7" t="s">
        <v>8</v>
      </c>
    </row>
    <row r="3" s="1" customFormat="1" ht="91.5" customHeight="1" spans="1:19">
      <c r="A3" s="10" t="s">
        <v>40</v>
      </c>
      <c r="B3" s="11" t="s">
        <v>10</v>
      </c>
      <c r="C3" s="40" t="s">
        <v>41</v>
      </c>
      <c r="D3" s="11" t="s">
        <v>11</v>
      </c>
      <c r="E3" s="11">
        <v>1</v>
      </c>
      <c r="F3" s="41" t="s">
        <v>42</v>
      </c>
      <c r="G3" s="41" t="s">
        <v>43</v>
      </c>
      <c r="H3" s="13">
        <v>99.5</v>
      </c>
      <c r="I3" s="13">
        <v>108</v>
      </c>
      <c r="J3" s="13">
        <v>207.5</v>
      </c>
      <c r="K3" s="20">
        <v>69.1666666666667</v>
      </c>
      <c r="L3" s="21"/>
      <c r="M3" s="20">
        <v>69.1666666666667</v>
      </c>
      <c r="N3" s="22">
        <f>M3*0.3</f>
        <v>20.75</v>
      </c>
      <c r="O3" s="22">
        <v>81.6</v>
      </c>
      <c r="P3" s="22">
        <f>O3*0.7</f>
        <v>57.12</v>
      </c>
      <c r="Q3" s="22">
        <f>N3+P3</f>
        <v>77.87</v>
      </c>
      <c r="R3" s="24">
        <v>1</v>
      </c>
      <c r="S3" s="7"/>
    </row>
    <row r="4" ht="60" customHeight="1" spans="1:19">
      <c r="A4" s="14"/>
      <c r="B4" s="15"/>
      <c r="C4" s="15"/>
      <c r="D4" s="15"/>
      <c r="E4" s="15"/>
      <c r="F4" s="41" t="s">
        <v>20</v>
      </c>
      <c r="G4" s="41" t="s">
        <v>44</v>
      </c>
      <c r="H4" s="13">
        <v>94</v>
      </c>
      <c r="I4" s="13">
        <v>103</v>
      </c>
      <c r="J4" s="13">
        <v>197</v>
      </c>
      <c r="K4" s="20">
        <v>65.6666666666667</v>
      </c>
      <c r="L4" s="13">
        <v>5</v>
      </c>
      <c r="M4" s="20">
        <v>70.6666666666667</v>
      </c>
      <c r="N4" s="22">
        <f>M4*0.3</f>
        <v>21.2</v>
      </c>
      <c r="O4" s="22">
        <v>75.6</v>
      </c>
      <c r="P4" s="22">
        <f>O4*0.7</f>
        <v>52.92</v>
      </c>
      <c r="Q4" s="22">
        <f>N4+P4</f>
        <v>74.12</v>
      </c>
      <c r="R4" s="24">
        <v>2</v>
      </c>
      <c r="S4" s="25"/>
    </row>
    <row r="5" ht="60" customHeight="1" spans="1:19">
      <c r="A5" s="16"/>
      <c r="B5" s="17"/>
      <c r="C5" s="17"/>
      <c r="D5" s="17"/>
      <c r="E5" s="17"/>
      <c r="F5" s="41" t="s">
        <v>45</v>
      </c>
      <c r="G5" s="41" t="s">
        <v>46</v>
      </c>
      <c r="H5" s="13">
        <v>104</v>
      </c>
      <c r="I5" s="13">
        <v>104.5</v>
      </c>
      <c r="J5" s="13">
        <v>208.5</v>
      </c>
      <c r="K5" s="20">
        <v>69.5</v>
      </c>
      <c r="L5" s="21"/>
      <c r="M5" s="20">
        <v>69.5</v>
      </c>
      <c r="N5" s="22">
        <f>M5*0.3</f>
        <v>20.85</v>
      </c>
      <c r="O5" s="22">
        <v>0</v>
      </c>
      <c r="P5" s="22">
        <f>O5*0.7</f>
        <v>0</v>
      </c>
      <c r="Q5" s="22">
        <f>N5+P5</f>
        <v>20.85</v>
      </c>
      <c r="R5" s="24">
        <v>3</v>
      </c>
      <c r="S5" s="26" t="s">
        <v>47</v>
      </c>
    </row>
    <row r="6" spans="6:12">
      <c r="F6" s="18"/>
      <c r="G6" s="18"/>
      <c r="H6" s="19"/>
      <c r="I6" s="19"/>
      <c r="J6" s="19"/>
      <c r="K6" s="19"/>
      <c r="L6" s="19"/>
    </row>
  </sheetData>
  <mergeCells count="6">
    <mergeCell ref="A1:S1"/>
    <mergeCell ref="A3:A5"/>
    <mergeCell ref="B3:B5"/>
    <mergeCell ref="C3:C5"/>
    <mergeCell ref="D3:D5"/>
    <mergeCell ref="E3:E5"/>
  </mergeCells>
  <pageMargins left="0.15625" right="0.15625" top="0.354166666666667" bottom="0.354166666666667" header="0.313888888888889" footer="0.313888888888889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JUJUMAO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面试人员名单</vt:lpstr>
      <vt:lpstr>笔试面试得分一览表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钟正红</dc:creator>
  <cp:lastModifiedBy>hello</cp:lastModifiedBy>
  <cp:revision>1</cp:revision>
  <dcterms:created xsi:type="dcterms:W3CDTF">2009-08-05T03:33:00Z</dcterms:created>
  <cp:lastPrinted>2018-08-29T07:22:00Z</cp:lastPrinted>
  <dcterms:modified xsi:type="dcterms:W3CDTF">2019-09-20T01:34:28Z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